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1file02\文化観光商工部\商工物産課\★商工物産課\商工新産業班\百枝作業フォルダー\緊急・高騰対策支援金\02 電気・燃油価格高騰対策支援補助金関係\ホームページ掲載用\"/>
    </mc:Choice>
  </mc:AlternateContent>
  <bookViews>
    <workbookView xWindow="0" yWindow="0" windowWidth="20490" windowHeight="7230"/>
  </bookViews>
  <sheets>
    <sheet name="様式2-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J15" i="1"/>
  <c r="F16" i="1" s="1"/>
  <c r="J17" i="1" s="1"/>
  <c r="H15" i="1"/>
  <c r="F15" i="1"/>
  <c r="D15" i="1"/>
  <c r="B15" i="1"/>
  <c r="B16" i="1" s="1"/>
  <c r="J18" i="1" l="1"/>
</calcChain>
</file>

<file path=xl/sharedStrings.xml><?xml version="1.0" encoding="utf-8"?>
<sst xmlns="http://schemas.openxmlformats.org/spreadsheetml/2006/main" count="39" uniqueCount="39">
  <si>
    <t>５月</t>
  </si>
  <si>
    <t>６月</t>
  </si>
  <si>
    <t>７月</t>
  </si>
  <si>
    <t>８月</t>
  </si>
  <si>
    <t>９月</t>
  </si>
  <si>
    <t>光熱費</t>
    <rPh sb="0" eb="3">
      <t>コウネツヒ</t>
    </rPh>
    <phoneticPr fontId="1"/>
  </si>
  <si>
    <t>電気</t>
    <rPh sb="0" eb="2">
      <t>デンキ</t>
    </rPh>
    <phoneticPr fontId="1"/>
  </si>
  <si>
    <t>ガス</t>
    <phoneticPr fontId="1"/>
  </si>
  <si>
    <t>重油</t>
    <rPh sb="0" eb="2">
      <t>ジュウユ</t>
    </rPh>
    <phoneticPr fontId="1"/>
  </si>
  <si>
    <t>軽油</t>
    <rPh sb="0" eb="2">
      <t>ケイユ</t>
    </rPh>
    <phoneticPr fontId="1"/>
  </si>
  <si>
    <t>灯油</t>
    <rPh sb="0" eb="2">
      <t>トウユ</t>
    </rPh>
    <phoneticPr fontId="1"/>
  </si>
  <si>
    <t>４月</t>
    <rPh sb="1" eb="2">
      <t>ガツ</t>
    </rPh>
    <phoneticPr fontId="1"/>
  </si>
  <si>
    <t>小計</t>
    <rPh sb="0" eb="2">
      <t>ショウケイ</t>
    </rPh>
    <phoneticPr fontId="1"/>
  </si>
  <si>
    <t>当該月</t>
    <rPh sb="0" eb="2">
      <t>トウガイ</t>
    </rPh>
    <rPh sb="2" eb="3">
      <t>ヅキ</t>
    </rPh>
    <phoneticPr fontId="1"/>
  </si>
  <si>
    <t>ガソリン</t>
    <phoneticPr fontId="1"/>
  </si>
  <si>
    <t>（単位：円）</t>
    <rPh sb="1" eb="3">
      <t>タンイ</t>
    </rPh>
    <rPh sb="4" eb="5">
      <t>エン</t>
    </rPh>
    <phoneticPr fontId="1"/>
  </si>
  <si>
    <t>種　類</t>
    <rPh sb="0" eb="1">
      <t>シュ</t>
    </rPh>
    <rPh sb="2" eb="3">
      <t>ルイ</t>
    </rPh>
    <phoneticPr fontId="1"/>
  </si>
  <si>
    <t>事業所又は店舗名：</t>
    <phoneticPr fontId="1"/>
  </si>
  <si>
    <t>補助金</t>
    <rPh sb="0" eb="3">
      <t>ホジョキン</t>
    </rPh>
    <phoneticPr fontId="1"/>
  </si>
  <si>
    <t>補助対象
経　　費</t>
    <rPh sb="0" eb="4">
      <t>ホジョタイショウ</t>
    </rPh>
    <rPh sb="5" eb="6">
      <t>ケイ</t>
    </rPh>
    <rPh sb="8" eb="9">
      <t>ヒ</t>
    </rPh>
    <phoneticPr fontId="1"/>
  </si>
  <si>
    <t>補助金
申請額</t>
    <phoneticPr fontId="1"/>
  </si>
  <si>
    <t>上記項目の記載の金額は、申請者からの領収書等をすべて確認いたしました。</t>
    <rPh sb="0" eb="4">
      <t>ジョウキコウモク</t>
    </rPh>
    <rPh sb="5" eb="7">
      <t>キサイ</t>
    </rPh>
    <rPh sb="8" eb="10">
      <t>キンガク</t>
    </rPh>
    <rPh sb="12" eb="15">
      <t>シンセイシャ</t>
    </rPh>
    <rPh sb="18" eb="21">
      <t>リョウシュウショ</t>
    </rPh>
    <rPh sb="21" eb="22">
      <t>トウ</t>
    </rPh>
    <rPh sb="26" eb="28">
      <t>カクニン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</si>
  <si>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</si>
  <si>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事業全体
金　　額</t>
    <rPh sb="2" eb="4">
      <t>ゼンタイ</t>
    </rPh>
    <rPh sb="5" eb="6">
      <t>キン</t>
    </rPh>
    <rPh sb="8" eb="9">
      <t>ガク</t>
    </rPh>
    <phoneticPr fontId="1"/>
  </si>
  <si>
    <t>①</t>
    <phoneticPr fontId="1"/>
  </si>
  <si>
    <t>②</t>
    <phoneticPr fontId="1"/>
  </si>
  <si>
    <t xml:space="preserve"> ４月～12月までの相当額を換算　（①＋②)×1.5</t>
    <phoneticPr fontId="1"/>
  </si>
  <si>
    <t xml:space="preserve"> ③×20％×1/2　（※千円未満切り捨て）</t>
    <phoneticPr fontId="1"/>
  </si>
  <si>
    <t>,000</t>
    <phoneticPr fontId="1"/>
  </si>
  <si>
    <t>④</t>
    <phoneticPr fontId="1"/>
  </si>
  <si>
    <t xml:space="preserve"> 【④の額または30万円のいずれか低い額】</t>
    <phoneticPr fontId="1"/>
  </si>
  <si>
    <t>⑤</t>
    <phoneticPr fontId="1"/>
  </si>
  <si>
    <r>
      <t>支援機関名   　　　　　　　　　　　　　　　</t>
    </r>
    <r>
      <rPr>
        <sz val="12"/>
        <color theme="1"/>
        <rFont val="ＭＳ 明朝"/>
        <family val="1"/>
        <charset val="128"/>
      </rPr>
      <t>　㊞</t>
    </r>
    <r>
      <rPr>
        <sz val="11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0" eb="2">
      <t>シエン</t>
    </rPh>
    <rPh sb="2" eb="4">
      <t>キカン</t>
    </rPh>
    <rPh sb="4" eb="5">
      <t>メイ</t>
    </rPh>
    <phoneticPr fontId="1"/>
  </si>
  <si>
    <t>経　費　内　訳　書</t>
    <rPh sb="0" eb="1">
      <t>ヘ</t>
    </rPh>
    <rPh sb="2" eb="3">
      <t>ヒ</t>
    </rPh>
    <rPh sb="4" eb="5">
      <t>ナイ</t>
    </rPh>
    <rPh sb="6" eb="7">
      <t>ワケ</t>
    </rPh>
    <rPh sb="8" eb="9">
      <t>ショ</t>
    </rPh>
    <phoneticPr fontId="1"/>
  </si>
  <si>
    <t>※ 令和４年４月～９月（６か月間）の月ごとの光熱費（電気、ガス）及び 燃油費（ガソリン、
   重油、軽油、灯油代）を入力して下さい。
※ 自家消費がある場合は、事業用と自家用を按分して、計算して下さい。
　なお、経費按分を行う事業者は、その根拠となる資料を別途提出すること。
※ 補助金申請額⑤を様式１の請求額を記入して、申請書を提出して下さい。</t>
    <rPh sb="2" eb="4">
      <t>レイワ</t>
    </rPh>
    <rPh sb="5" eb="6">
      <t>ネン</t>
    </rPh>
    <rPh sb="7" eb="8">
      <t>ガツ</t>
    </rPh>
    <rPh sb="10" eb="11">
      <t>ガツ</t>
    </rPh>
    <rPh sb="14" eb="15">
      <t>ゲツ</t>
    </rPh>
    <rPh sb="15" eb="16">
      <t>カン</t>
    </rPh>
    <rPh sb="18" eb="19">
      <t>ツキ</t>
    </rPh>
    <rPh sb="22" eb="25">
      <t>コウネツヒ</t>
    </rPh>
    <rPh sb="26" eb="28">
      <t>デンキ</t>
    </rPh>
    <rPh sb="32" eb="33">
      <t>オヨ</t>
    </rPh>
    <rPh sb="51" eb="53">
      <t>ケイユ</t>
    </rPh>
    <rPh sb="54" eb="56">
      <t>トウユ</t>
    </rPh>
    <rPh sb="56" eb="57">
      <t>ダイ</t>
    </rPh>
    <rPh sb="59" eb="61">
      <t>ニュウリョク</t>
    </rPh>
    <rPh sb="63" eb="64">
      <t>クダ</t>
    </rPh>
    <rPh sb="70" eb="74">
      <t>ジカショウヒ</t>
    </rPh>
    <rPh sb="77" eb="79">
      <t>バアイ</t>
    </rPh>
    <rPh sb="83" eb="84">
      <t>ヨウ</t>
    </rPh>
    <rPh sb="85" eb="88">
      <t>ジカヨウ</t>
    </rPh>
    <rPh sb="94" eb="96">
      <t>ケイサン</t>
    </rPh>
    <rPh sb="98" eb="99">
      <t>クダ</t>
    </rPh>
    <rPh sb="107" eb="109">
      <t>ケイヒ</t>
    </rPh>
    <rPh sb="109" eb="111">
      <t>アンブン</t>
    </rPh>
    <rPh sb="112" eb="113">
      <t>オコナ</t>
    </rPh>
    <rPh sb="114" eb="117">
      <t>ジギョウシャ</t>
    </rPh>
    <rPh sb="121" eb="123">
      <t>コンキョ</t>
    </rPh>
    <rPh sb="126" eb="128">
      <t>シリョウ</t>
    </rPh>
    <rPh sb="129" eb="131">
      <t>ベット</t>
    </rPh>
    <rPh sb="131" eb="133">
      <t>テイシュツ</t>
    </rPh>
    <rPh sb="141" eb="144">
      <t>ホジョキン</t>
    </rPh>
    <rPh sb="144" eb="147">
      <t>シンセイガク</t>
    </rPh>
    <rPh sb="149" eb="151">
      <t>ヨウシキ</t>
    </rPh>
    <rPh sb="153" eb="156">
      <t>セイキュウガク</t>
    </rPh>
    <rPh sb="157" eb="159">
      <t>キニュウ</t>
    </rPh>
    <rPh sb="162" eb="165">
      <t>シンセイショ</t>
    </rPh>
    <rPh sb="166" eb="168">
      <t>テイシュツ</t>
    </rPh>
    <rPh sb="170" eb="171">
      <t>クダ</t>
    </rPh>
    <phoneticPr fontId="1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</si>
  <si>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</si>
  <si>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燃油代</t>
    <rPh sb="0" eb="2">
      <t>ネンユ</t>
    </rPh>
    <rPh sb="2" eb="3">
      <t>ダイ</t>
    </rPh>
    <phoneticPr fontId="1"/>
  </si>
  <si>
    <t>③</t>
    <phoneticPr fontId="1"/>
  </si>
  <si>
    <t>※ 支援機関（平戸商工会議所、平戸市商工会等）からの証明がある場合は、領収書等の添付資
   料は不要です。
※ 支援機関からの証明は、支援機関にて申告等を行っている事業者が対象となります。</t>
    <rPh sb="2" eb="4">
      <t>シエン</t>
    </rPh>
    <rPh sb="4" eb="6">
      <t>キカン</t>
    </rPh>
    <rPh sb="7" eb="14">
      <t>ヒラドショウコウカイギショ</t>
    </rPh>
    <rPh sb="15" eb="18">
      <t>ヒラドシ</t>
    </rPh>
    <rPh sb="18" eb="21">
      <t>ショウコウカイ</t>
    </rPh>
    <rPh sb="21" eb="22">
      <t>トウ</t>
    </rPh>
    <rPh sb="26" eb="28">
      <t>ショウメイ</t>
    </rPh>
    <rPh sb="31" eb="33">
      <t>バアイ</t>
    </rPh>
    <rPh sb="35" eb="38">
      <t>リョウシュウショ</t>
    </rPh>
    <rPh sb="38" eb="39">
      <t>トウ</t>
    </rPh>
    <rPh sb="49" eb="51">
      <t>フヨウ</t>
    </rPh>
    <rPh sb="57" eb="59">
      <t>シエン</t>
    </rPh>
    <rPh sb="59" eb="61">
      <t>キカン</t>
    </rPh>
    <rPh sb="64" eb="66">
      <t>ショウメイ</t>
    </rPh>
    <rPh sb="68" eb="72">
      <t>シエンキカン</t>
    </rPh>
    <rPh sb="74" eb="77">
      <t>シンコクトウ</t>
    </rPh>
    <rPh sb="78" eb="79">
      <t>オコナ</t>
    </rPh>
    <rPh sb="83" eb="86">
      <t>ジギョウシャ</t>
    </rPh>
    <rPh sb="87" eb="89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</si>
</sst>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9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3" fillId="0" borderId="0" xfId="1" applyFont="1" applyAlignment="1">
      <alignment vertical="top" wrapText="1"/>
    </xf>
    <xf numFmtId="38" fontId="5" fillId="0" borderId="14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18" xfId="1" applyFont="1" applyBorder="1" applyAlignment="1">
      <alignment vertical="top" wrapText="1"/>
    </xf>
    <xf numFmtId="38" fontId="3" fillId="0" borderId="19" xfId="1" applyFont="1" applyBorder="1" applyAlignment="1">
      <alignment vertical="top" wrapText="1"/>
    </xf>
    <xf numFmtId="38" fontId="3" fillId="0" borderId="19" xfId="1" applyFont="1" applyBorder="1" applyAlignment="1">
      <alignment horizontal="center" vertical="top" wrapText="1"/>
    </xf>
    <xf numFmtId="38" fontId="3" fillId="0" borderId="20" xfId="1" applyFont="1" applyBorder="1" applyAlignment="1">
      <alignment horizontal="center" vertical="top" wrapText="1"/>
    </xf>
    <xf numFmtId="38" fontId="3" fillId="0" borderId="22" xfId="1" applyFont="1" applyBorder="1" applyAlignment="1">
      <alignment vertical="center"/>
    </xf>
    <xf numFmtId="38" fontId="3" fillId="0" borderId="5" xfId="1" applyFont="1" applyBorder="1" applyAlignment="1">
      <alignment horizontal="center" vertical="center" wrapText="1" shrinkToFit="1"/>
    </xf>
    <xf numFmtId="38" fontId="7" fillId="0" borderId="0" xfId="1" applyFont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0" xfId="1" applyFont="1" applyAlignment="1">
      <alignment vertical="top" wrapText="1"/>
    </xf>
    <xf numFmtId="38" fontId="3" fillId="0" borderId="0" xfId="1" applyFont="1" applyAlignment="1">
      <alignment vertical="top"/>
    </xf>
    <xf numFmtId="38" fontId="4" fillId="0" borderId="10" xfId="1" applyFont="1" applyBorder="1" applyAlignment="1">
      <alignment vertical="center"/>
    </xf>
    <xf numFmtId="38" fontId="3" fillId="0" borderId="15" xfId="1" applyFont="1" applyBorder="1" applyAlignment="1">
      <alignment vertical="center" wrapText="1"/>
    </xf>
    <xf numFmtId="38" fontId="3" fillId="0" borderId="16" xfId="1" applyFont="1" applyBorder="1" applyAlignment="1">
      <alignment vertical="center" wrapText="1"/>
    </xf>
    <xf numFmtId="38" fontId="3" fillId="0" borderId="17" xfId="1" applyFont="1" applyBorder="1" applyAlignment="1">
      <alignment vertical="center" wrapText="1"/>
    </xf>
    <xf numFmtId="38" fontId="3" fillId="0" borderId="21" xfId="1" applyFont="1" applyBorder="1" applyAlignment="1">
      <alignment horizontal="center" wrapText="1"/>
    </xf>
    <xf numFmtId="38" fontId="3" fillId="0" borderId="0" xfId="1" applyFont="1" applyBorder="1" applyAlignment="1">
      <alignment horizontal="center" wrapText="1"/>
    </xf>
    <xf numFmtId="38" fontId="3" fillId="0" borderId="10" xfId="1" applyFont="1" applyBorder="1" applyAlignment="1">
      <alignment horizontal="right" vertical="center"/>
    </xf>
    <xf numFmtId="38" fontId="3" fillId="0" borderId="8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/>
    </xf>
    <xf numFmtId="49" fontId="6" fillId="0" borderId="11" xfId="1" applyNumberFormat="1" applyFont="1" applyBorder="1" applyAlignment="1">
      <alignment horizontal="right" vertical="center"/>
    </xf>
    <xf numFmtId="49" fontId="6" fillId="0" borderId="12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2"/>
  <sheetViews>
    <sheetView tabSelected="1" topLeftCell="A22" zoomScale="90" zoomScaleNormal="90" workbookViewId="0">
      <selection activeCell="N30" sqref="N30"/>
    </sheetView>
  </sheetViews>
  <sheetFormatPr defaultRowHeight="24.95" customHeight="1" x14ac:dyDescent="0.15"/>
  <cols>
    <col min="1" max="1" width="10.625" style="1" customWidth="1"/>
    <col min="2" max="2" width="10.125" style="1" customWidth="1"/>
    <col min="3" max="3" width="2.625" style="4" customWidth="1"/>
    <col min="4" max="4" width="10.125" style="1" customWidth="1"/>
    <col min="5" max="5" width="2.625" style="4" customWidth="1"/>
    <col min="6" max="6" width="10.125" style="1" customWidth="1"/>
    <col min="7" max="7" width="2.625" style="4" customWidth="1"/>
    <col min="8" max="8" width="10.125" style="1" customWidth="1"/>
    <col min="9" max="9" width="2.625" style="4" customWidth="1"/>
    <col min="10" max="10" width="10.125" style="1" customWidth="1"/>
    <col min="11" max="11" width="2.625" style="4" customWidth="1"/>
    <col min="12" max="12" width="10.125" style="1" customWidth="1"/>
    <col min="13" max="13" width="2.625" style="4" customWidth="1"/>
    <col min="14" max="21" width="10.625" style="1" customWidth="1"/>
    <col min="22" max="16384" width="9" style="1"/>
  </cols>
  <sheetData>
    <row r="2" spans="1:13" ht="24.95" customHeight="1" x14ac:dyDescent="0.15">
      <c r="A2" s="1" t="s">
        <v>35</v>
      </c>
    </row>
    <row r="4" spans="1:13" ht="24.95" customHeight="1" x14ac:dyDescent="0.15">
      <c r="A4" s="22" t="s">
        <v>33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6" spans="1:13" ht="24.95" customHeight="1" x14ac:dyDescent="0.15">
      <c r="A6" s="1" t="s">
        <v>17</v>
      </c>
      <c r="C6" s="33"/>
      <c r="D6" s="33"/>
      <c r="E6" s="33"/>
      <c r="F6" s="33"/>
      <c r="G6" s="33"/>
      <c r="H6" s="33"/>
      <c r="I6" s="33"/>
      <c r="L6" s="39" t="s">
        <v>15</v>
      </c>
      <c r="M6" s="39"/>
    </row>
    <row r="7" spans="1:13" ht="24.95" customHeight="1" x14ac:dyDescent="0.15">
      <c r="A7" s="2" t="s">
        <v>16</v>
      </c>
      <c r="B7" s="23" t="s">
        <v>5</v>
      </c>
      <c r="C7" s="40"/>
      <c r="D7" s="40"/>
      <c r="E7" s="24"/>
      <c r="F7" s="23" t="s">
        <v>36</v>
      </c>
      <c r="G7" s="40"/>
      <c r="H7" s="40"/>
      <c r="I7" s="40"/>
      <c r="J7" s="40"/>
      <c r="K7" s="40"/>
      <c r="L7" s="40"/>
      <c r="M7" s="24"/>
    </row>
    <row r="8" spans="1:13" s="4" customFormat="1" ht="24.95" customHeight="1" x14ac:dyDescent="0.15">
      <c r="A8" s="5" t="s">
        <v>13</v>
      </c>
      <c r="B8" s="23" t="s">
        <v>6</v>
      </c>
      <c r="C8" s="24"/>
      <c r="D8" s="23" t="s">
        <v>7</v>
      </c>
      <c r="E8" s="24"/>
      <c r="F8" s="23" t="s">
        <v>14</v>
      </c>
      <c r="G8" s="24"/>
      <c r="H8" s="23" t="s">
        <v>8</v>
      </c>
      <c r="I8" s="24"/>
      <c r="J8" s="23" t="s">
        <v>9</v>
      </c>
      <c r="K8" s="24"/>
      <c r="L8" s="23" t="s">
        <v>10</v>
      </c>
      <c r="M8" s="24"/>
    </row>
    <row r="9" spans="1:13" ht="24.95" customHeight="1" x14ac:dyDescent="0.15">
      <c r="A9" s="2" t="s">
        <v>11</v>
      </c>
      <c r="B9" s="7"/>
      <c r="C9" s="9"/>
      <c r="D9" s="7"/>
      <c r="E9" s="3"/>
      <c r="F9" s="8"/>
      <c r="G9" s="3"/>
      <c r="H9" s="8"/>
      <c r="I9" s="3"/>
      <c r="J9" s="8"/>
      <c r="K9" s="3"/>
      <c r="L9" s="8"/>
      <c r="M9" s="3"/>
    </row>
    <row r="10" spans="1:13" ht="24.95" customHeight="1" x14ac:dyDescent="0.15">
      <c r="A10" s="2" t="s">
        <v>0</v>
      </c>
      <c r="B10" s="8"/>
      <c r="C10" s="3"/>
      <c r="D10" s="8"/>
      <c r="E10" s="3"/>
      <c r="F10" s="8"/>
      <c r="G10" s="3"/>
      <c r="H10" s="8"/>
      <c r="I10" s="3"/>
      <c r="J10" s="8"/>
      <c r="K10" s="3"/>
      <c r="L10" s="8"/>
      <c r="M10" s="3"/>
    </row>
    <row r="11" spans="1:13" ht="24.95" customHeight="1" x14ac:dyDescent="0.15">
      <c r="A11" s="2" t="s">
        <v>1</v>
      </c>
      <c r="B11" s="8"/>
      <c r="C11" s="3"/>
      <c r="D11" s="8"/>
      <c r="E11" s="3"/>
      <c r="F11" s="8"/>
      <c r="G11" s="3"/>
      <c r="H11" s="8"/>
      <c r="I11" s="3"/>
      <c r="J11" s="8"/>
      <c r="K11" s="3"/>
      <c r="L11" s="8"/>
      <c r="M11" s="3"/>
    </row>
    <row r="12" spans="1:13" ht="24.95" customHeight="1" x14ac:dyDescent="0.15">
      <c r="A12" s="2" t="s">
        <v>2</v>
      </c>
      <c r="B12" s="8"/>
      <c r="C12" s="3"/>
      <c r="D12" s="8"/>
      <c r="E12" s="3"/>
      <c r="F12" s="8"/>
      <c r="G12" s="3"/>
      <c r="H12" s="8"/>
      <c r="I12" s="3"/>
      <c r="J12" s="8"/>
      <c r="K12" s="3"/>
      <c r="L12" s="8"/>
      <c r="M12" s="3"/>
    </row>
    <row r="13" spans="1:13" ht="24.95" customHeight="1" x14ac:dyDescent="0.15">
      <c r="A13" s="2" t="s">
        <v>3</v>
      </c>
      <c r="B13" s="8"/>
      <c r="C13" s="3"/>
      <c r="D13" s="8"/>
      <c r="E13" s="3"/>
      <c r="F13" s="8"/>
      <c r="G13" s="3"/>
      <c r="H13" s="8"/>
      <c r="I13" s="3"/>
      <c r="J13" s="8"/>
      <c r="K13" s="3"/>
      <c r="L13" s="8"/>
      <c r="M13" s="3"/>
    </row>
    <row r="14" spans="1:13" ht="24.95" customHeight="1" x14ac:dyDescent="0.15">
      <c r="A14" s="2" t="s">
        <v>4</v>
      </c>
      <c r="B14" s="8"/>
      <c r="C14" s="3"/>
      <c r="D14" s="8"/>
      <c r="E14" s="3"/>
      <c r="F14" s="8"/>
      <c r="G14" s="3"/>
      <c r="H14" s="8"/>
      <c r="I14" s="3"/>
      <c r="J14" s="8"/>
      <c r="K14" s="3"/>
      <c r="L14" s="8"/>
      <c r="M14" s="3"/>
    </row>
    <row r="15" spans="1:13" ht="24.95" customHeight="1" x14ac:dyDescent="0.15">
      <c r="A15" s="6" t="s">
        <v>12</v>
      </c>
      <c r="B15" s="8">
        <f>SUM(B9:B14)</f>
        <v>0</v>
      </c>
      <c r="C15" s="10"/>
      <c r="D15" s="8">
        <f>SUM(D9:D14)</f>
        <v>0</v>
      </c>
      <c r="E15" s="10"/>
      <c r="F15" s="8">
        <f>SUM(F9:F14)</f>
        <v>0</v>
      </c>
      <c r="G15" s="10"/>
      <c r="H15" s="8">
        <f>SUM(H9:H14)</f>
        <v>0</v>
      </c>
      <c r="I15" s="10"/>
      <c r="J15" s="8">
        <f>SUM(J9:J14)</f>
        <v>0</v>
      </c>
      <c r="K15" s="10"/>
      <c r="L15" s="8">
        <f>SUM(L9:L14)</f>
        <v>0</v>
      </c>
      <c r="M15" s="10"/>
    </row>
    <row r="16" spans="1:13" ht="30" customHeight="1" x14ac:dyDescent="0.15">
      <c r="A16" s="21" t="s">
        <v>23</v>
      </c>
      <c r="B16" s="29">
        <f>B15+D15</f>
        <v>0</v>
      </c>
      <c r="C16" s="30"/>
      <c r="D16" s="30"/>
      <c r="E16" s="14" t="s">
        <v>24</v>
      </c>
      <c r="F16" s="29">
        <f>F15+H15+J15+L15</f>
        <v>0</v>
      </c>
      <c r="G16" s="30"/>
      <c r="H16" s="30"/>
      <c r="I16" s="30"/>
      <c r="J16" s="30"/>
      <c r="K16" s="30"/>
      <c r="L16" s="30"/>
      <c r="M16" s="14" t="s">
        <v>25</v>
      </c>
    </row>
    <row r="17" spans="1:13" ht="30" customHeight="1" x14ac:dyDescent="0.15">
      <c r="A17" s="15" t="s">
        <v>19</v>
      </c>
      <c r="B17" s="26" t="s">
        <v>26</v>
      </c>
      <c r="C17" s="27"/>
      <c r="D17" s="27"/>
      <c r="E17" s="27"/>
      <c r="F17" s="27"/>
      <c r="G17" s="27"/>
      <c r="H17" s="27"/>
      <c r="I17" s="28"/>
      <c r="J17" s="25">
        <f>ROUNDDOWN((B16+F16)*1.5,0)</f>
        <v>0</v>
      </c>
      <c r="K17" s="25"/>
      <c r="L17" s="25"/>
      <c r="M17" s="10" t="s">
        <v>37</v>
      </c>
    </row>
    <row r="18" spans="1:13" ht="30" customHeight="1" thickBot="1" x14ac:dyDescent="0.2">
      <c r="A18" s="2" t="s">
        <v>18</v>
      </c>
      <c r="B18" s="26" t="s">
        <v>27</v>
      </c>
      <c r="C18" s="27"/>
      <c r="D18" s="27"/>
      <c r="E18" s="27"/>
      <c r="F18" s="27"/>
      <c r="G18" s="27"/>
      <c r="H18" s="27"/>
      <c r="I18" s="28"/>
      <c r="J18" s="25">
        <f>ROUNDDOWN(J17*20%*1/2,-3)</f>
        <v>0</v>
      </c>
      <c r="K18" s="25"/>
      <c r="L18" s="25"/>
      <c r="M18" s="11" t="s">
        <v>29</v>
      </c>
    </row>
    <row r="19" spans="1:13" ht="30" customHeight="1" thickBot="1" x14ac:dyDescent="0.2">
      <c r="A19" s="15" t="s">
        <v>20</v>
      </c>
      <c r="B19" s="26" t="s">
        <v>30</v>
      </c>
      <c r="C19" s="27"/>
      <c r="D19" s="27"/>
      <c r="E19" s="27"/>
      <c r="F19" s="27"/>
      <c r="G19" s="27"/>
      <c r="H19" s="27"/>
      <c r="I19" s="27"/>
      <c r="J19" s="42" t="s">
        <v>28</v>
      </c>
      <c r="K19" s="43"/>
      <c r="L19" s="43"/>
      <c r="M19" s="12" t="s">
        <v>31</v>
      </c>
    </row>
    <row r="21" spans="1:13" ht="24.95" customHeight="1" x14ac:dyDescent="0.15">
      <c r="A21" s="31" t="s">
        <v>34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3" ht="24.95" customHeight="1" x14ac:dyDescent="0.1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 ht="24.95" customHeight="1" x14ac:dyDescent="0.1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3" ht="24.95" customHeight="1" x14ac:dyDescent="0.1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3" ht="24.95" customHeight="1" thickBo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27.95" customHeight="1" x14ac:dyDescent="0.15">
      <c r="A26" s="34" t="s">
        <v>21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6"/>
    </row>
    <row r="27" spans="1:13" ht="39.950000000000003" customHeight="1" x14ac:dyDescent="0.15">
      <c r="A27" s="37" t="s">
        <v>22</v>
      </c>
      <c r="B27" s="38"/>
      <c r="C27" s="38"/>
      <c r="D27" s="38"/>
      <c r="E27" s="41" t="s">
        <v>32</v>
      </c>
      <c r="F27" s="41"/>
      <c r="G27" s="41"/>
      <c r="H27" s="41"/>
      <c r="I27" s="41"/>
      <c r="J27" s="41"/>
      <c r="K27" s="41"/>
      <c r="L27" s="41"/>
      <c r="M27" s="20"/>
    </row>
    <row r="28" spans="1:13" ht="9.9499999999999993" customHeight="1" thickBot="1" x14ac:dyDescent="0.2">
      <c r="A28" s="16"/>
      <c r="B28" s="17"/>
      <c r="C28" s="18"/>
      <c r="D28" s="17"/>
      <c r="E28" s="18"/>
      <c r="F28" s="17"/>
      <c r="G28" s="18"/>
      <c r="H28" s="17"/>
      <c r="I28" s="18"/>
      <c r="J28" s="17"/>
      <c r="K28" s="18"/>
      <c r="L28" s="17"/>
      <c r="M28" s="19"/>
    </row>
    <row r="30" spans="1:13" ht="24.95" customHeight="1" x14ac:dyDescent="0.15">
      <c r="A30" s="31" t="s">
        <v>38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ht="24.95" customHeight="1" x14ac:dyDescent="0.1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ht="24.95" customHeight="1" x14ac:dyDescent="0.1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</sheetData>
  <mergeCells count="24">
    <mergeCell ref="A30:M32"/>
    <mergeCell ref="C6:I6"/>
    <mergeCell ref="B17:I17"/>
    <mergeCell ref="A21:M24"/>
    <mergeCell ref="A26:M26"/>
    <mergeCell ref="A27:D27"/>
    <mergeCell ref="B19:I19"/>
    <mergeCell ref="L6:M6"/>
    <mergeCell ref="H8:I8"/>
    <mergeCell ref="J8:K8"/>
    <mergeCell ref="L8:M8"/>
    <mergeCell ref="B7:E7"/>
    <mergeCell ref="E27:L27"/>
    <mergeCell ref="F7:M7"/>
    <mergeCell ref="J19:L19"/>
    <mergeCell ref="A4:M4"/>
    <mergeCell ref="B8:C8"/>
    <mergeCell ref="D8:E8"/>
    <mergeCell ref="F8:G8"/>
    <mergeCell ref="J18:L18"/>
    <mergeCell ref="J17:L17"/>
    <mergeCell ref="B18:I18"/>
    <mergeCell ref="B16:D16"/>
    <mergeCell ref="F16:L16"/>
  </mergeCells>
  <phoneticPr fontId="1"/>
  <pageMargins left="0.9055118110236221" right="0.51181102362204722" top="0.74803149606299213" bottom="0.74803149606299213" header="0.31496062992125984" footer="0.31496062992125984"/>
  <pageSetup paperSize="9" scale="98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様式2-①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百枝 英子</dc:creator>
  <cp:lastModifiedBy>瀧下 賢二</cp:lastModifiedBy>
  <cp:lastPrinted>2022-12-01T05:54:58Z</cp:lastPrinted>
  <dcterms:created xsi:type="dcterms:W3CDTF">2022-11-17T02:21:38Z</dcterms:created>
  <dcterms:modified xsi:type="dcterms:W3CDTF">2023-01-27T06:22:00Z</dcterms:modified>
</cp:coreProperties>
</file>